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ф 127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ГР'!$FJ$138</definedName>
  </definedNames>
  <calcPr calcId="162913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EE36" i="1"/>
  <c r="ET36" i="1"/>
  <c r="DX51" i="1"/>
  <c r="EK51" i="1"/>
  <c r="EX51" i="1"/>
  <c r="DX52" i="1"/>
  <c r="EK52" i="1" s="1"/>
  <c r="EX52" i="1"/>
  <c r="DX53" i="1"/>
  <c r="EK53" i="1"/>
  <c r="EX53" i="1"/>
  <c r="DX54" i="1"/>
  <c r="EK54" i="1" s="1"/>
  <c r="EX54" i="1"/>
  <c r="DX55" i="1"/>
  <c r="EK55" i="1"/>
  <c r="EX55" i="1"/>
  <c r="DX56" i="1"/>
  <c r="EK56" i="1" s="1"/>
  <c r="EX56" i="1"/>
  <c r="DX57" i="1"/>
  <c r="EK57" i="1"/>
  <c r="EX57" i="1"/>
  <c r="DX58" i="1"/>
  <c r="EK58" i="1" s="1"/>
  <c r="EX58" i="1"/>
  <c r="DX59" i="1"/>
  <c r="EK59" i="1"/>
  <c r="EX59" i="1"/>
  <c r="DX60" i="1"/>
  <c r="EK60" i="1" s="1"/>
  <c r="EX60" i="1"/>
  <c r="DX61" i="1"/>
  <c r="EK61" i="1"/>
  <c r="EX61" i="1"/>
  <c r="DX62" i="1"/>
  <c r="EK62" i="1" s="1"/>
  <c r="EX62" i="1"/>
  <c r="DX63" i="1"/>
  <c r="EK63" i="1"/>
  <c r="EX63" i="1"/>
  <c r="DX64" i="1"/>
  <c r="EK64" i="1" s="1"/>
  <c r="EX64" i="1"/>
  <c r="DX65" i="1"/>
  <c r="EK65" i="1"/>
  <c r="EX65" i="1"/>
  <c r="DX66" i="1"/>
  <c r="EK66" i="1" s="1"/>
  <c r="EX66" i="1"/>
  <c r="DX67" i="1"/>
  <c r="EK67" i="1"/>
  <c r="EX67" i="1"/>
  <c r="DX68" i="1"/>
  <c r="EK68" i="1" s="1"/>
  <c r="EX68" i="1"/>
  <c r="DX69" i="1"/>
  <c r="EK69" i="1"/>
  <c r="EX69" i="1"/>
  <c r="DX70" i="1"/>
  <c r="EK70" i="1" s="1"/>
  <c r="EX70" i="1"/>
  <c r="DX71" i="1"/>
  <c r="EK71" i="1"/>
  <c r="EX71" i="1"/>
  <c r="DX72" i="1"/>
  <c r="EK72" i="1" s="1"/>
  <c r="EX72" i="1"/>
  <c r="DX73" i="1"/>
  <c r="EK73" i="1"/>
  <c r="EX73" i="1"/>
  <c r="DX74" i="1"/>
  <c r="EK74" i="1" s="1"/>
  <c r="EX74" i="1"/>
  <c r="DX75" i="1"/>
  <c r="EK75" i="1"/>
  <c r="EX75" i="1"/>
  <c r="DX76" i="1"/>
  <c r="EK76" i="1" s="1"/>
  <c r="EX76" i="1"/>
  <c r="DX77" i="1"/>
  <c r="EK77" i="1"/>
  <c r="EX77" i="1"/>
  <c r="DX78" i="1"/>
  <c r="EK78" i="1" s="1"/>
  <c r="EX78" i="1"/>
  <c r="DX79" i="1"/>
  <c r="EK79" i="1"/>
  <c r="EX79" i="1"/>
  <c r="DX80" i="1"/>
  <c r="EK80" i="1" s="1"/>
  <c r="EX80" i="1"/>
  <c r="DX81" i="1"/>
  <c r="EK81" i="1"/>
  <c r="EX81" i="1"/>
  <c r="DX82" i="1"/>
  <c r="EK82" i="1" s="1"/>
  <c r="EX82" i="1"/>
  <c r="DX83" i="1"/>
  <c r="EK83" i="1"/>
  <c r="EX83" i="1"/>
  <c r="DX84" i="1"/>
  <c r="EK84" i="1" s="1"/>
  <c r="EX84" i="1"/>
  <c r="DX85" i="1"/>
  <c r="EK85" i="1"/>
  <c r="EX85" i="1"/>
  <c r="DX86" i="1"/>
  <c r="EK86" i="1" s="1"/>
  <c r="EX86" i="1"/>
  <c r="DX87" i="1"/>
  <c r="EK87" i="1"/>
  <c r="EX87" i="1"/>
  <c r="DX88" i="1"/>
  <c r="EK88" i="1" s="1"/>
  <c r="EX88" i="1"/>
  <c r="DX89" i="1"/>
  <c r="EK89" i="1"/>
  <c r="EX89" i="1"/>
  <c r="DX90" i="1"/>
  <c r="EK90" i="1" s="1"/>
  <c r="EX90" i="1"/>
  <c r="DX91" i="1"/>
  <c r="EK91" i="1"/>
  <c r="EX91" i="1"/>
  <c r="DX92" i="1"/>
  <c r="EK92" i="1" s="1"/>
  <c r="EX92" i="1"/>
  <c r="DX93" i="1"/>
  <c r="EK93" i="1"/>
  <c r="EX93" i="1"/>
  <c r="DX94" i="1"/>
  <c r="EK94" i="1" s="1"/>
  <c r="EX94" i="1"/>
  <c r="DX95" i="1"/>
  <c r="EK95" i="1"/>
  <c r="EX95" i="1"/>
  <c r="DX96" i="1"/>
  <c r="EK96" i="1" s="1"/>
  <c r="EX96" i="1"/>
  <c r="DX97" i="1"/>
  <c r="EK97" i="1"/>
  <c r="EX97" i="1"/>
  <c r="DX98" i="1"/>
  <c r="EK98" i="1" s="1"/>
  <c r="EX98" i="1"/>
  <c r="DX99" i="1"/>
  <c r="EK99" i="1"/>
  <c r="EX99" i="1"/>
  <c r="DX100" i="1"/>
  <c r="EK100" i="1" s="1"/>
  <c r="EX100" i="1"/>
  <c r="DX101" i="1"/>
  <c r="EK101" i="1"/>
  <c r="EX101" i="1"/>
  <c r="DX102" i="1"/>
  <c r="EK102" i="1" s="1"/>
  <c r="EX102" i="1"/>
  <c r="DX103" i="1"/>
  <c r="EE115" i="1"/>
  <c r="ET115" i="1"/>
  <c r="EE116" i="1"/>
  <c r="ET116" i="1"/>
  <c r="EE117" i="1"/>
  <c r="ET117" i="1"/>
  <c r="EE118" i="1"/>
  <c r="ET118" i="1"/>
  <c r="EE119" i="1"/>
  <c r="ET119" i="1"/>
  <c r="EE120" i="1"/>
  <c r="ET120" i="1"/>
  <c r="EE121" i="1"/>
  <c r="EE122" i="1"/>
  <c r="EE123" i="1"/>
  <c r="EE124" i="1"/>
  <c r="EE125" i="1"/>
  <c r="EE126" i="1"/>
  <c r="EE127" i="1"/>
  <c r="EE128" i="1"/>
  <c r="EE129" i="1"/>
</calcChain>
</file>

<file path=xl/sharedStrings.xml><?xml version="1.0" encoding="utf-8"?>
<sst xmlns="http://schemas.openxmlformats.org/spreadsheetml/2006/main" count="239" uniqueCount="183">
  <si>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</si>
  <si>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</si>
  <si>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</si>
  <si>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</si>
  <si>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</si>
  <si>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</si>
  <si>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</si>
  <si>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</si>
  <si>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</si>
  <si>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</si>
  <si>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</si>
  <si>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</si>
  <si>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</si>
  <si>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</si>
  <si>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</si>
  <si>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</si>
  <si>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01.01.2022 г.</t>
  </si>
  <si>
    <t>19.01.2022</t>
  </si>
  <si>
    <t>noname</t>
  </si>
  <si>
    <t>бюджет Дрожжановского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</si>
  <si>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</si>
  <si>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</si>
  <si>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</si>
  <si>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</si>
  <si>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</si>
  <si>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</si>
  <si>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</si>
  <si>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</si>
  <si>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</si>
  <si>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</si>
  <si>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</si>
  <si>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</si>
  <si>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</si>
  <si>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</si>
  <si>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</si>
  <si>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00010102010010000000111 0000000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</si>
  <si>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</si>
  <si>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00010102020010000000111 0000000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</si>
  <si>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</si>
  <si>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00010102030010000000111 0000000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</si>
  <si>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</si>
  <si>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00010503010010000000111 0000000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</si>
  <si>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</si>
  <si>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00010601030100000000111 0000000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</si>
  <si>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</si>
  <si>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00010606033100000000111 0000000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</si>
  <si>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</si>
  <si>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00010606043100000000111 0000000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</si>
  <si>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</si>
  <si>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00010804020010000000112 0000000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</si>
  <si>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</si>
  <si>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00010904053100000000111 0000000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</si>
  <si>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</si>
  <si>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00011105035100000000121 0000000</t>
  </si>
  <si>
    <t>Доходы, поступающие в порядке возмещения расходов, понесенных в связи с эксплуатацией имущества сельских поселений</t>
  </si>
  <si>
    <t>00011302065100000000135 0000000</t>
  </si>
  <si>
    <t>Средства самообложения граждан, зачисляемые в бюджеты сельских поселений</t>
  </si>
  <si>
    <t>00011714030100000000155 0000000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</si>
  <si>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</si>
  <si>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00020216001100000000151 0000000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</si>
  <si>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</si>
  <si>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00020235118100000000151 0000000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</si>
  <si>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</si>
  <si>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00020245160100000000151 0000000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</si>
  <si>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</si>
  <si>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00021960010100000000151 0000000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</si>
  <si>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</si>
  <si>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</si>
  <si>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</si>
  <si>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</si>
  <si>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</si>
  <si>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</si>
  <si>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</si>
  <si>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</si>
  <si>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</si>
  <si>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</si>
  <si>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</si>
  <si>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</si>
  <si>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 301 П200000</t>
  </si>
  <si>
    <t>Начисления на выплаты по оплате труда</t>
  </si>
  <si>
    <t>00001029900002030129213 301 П200000</t>
  </si>
  <si>
    <t>00001049900002040121211 301 П200000</t>
  </si>
  <si>
    <t>00001049900002040129213 301 П200000</t>
  </si>
  <si>
    <t>Прочие работы, услуги</t>
  </si>
  <si>
    <t>00001049900002040244226 301 П200000</t>
  </si>
  <si>
    <t>Страхование</t>
  </si>
  <si>
    <t>00001049900002040244227 301 П200000</t>
  </si>
  <si>
    <t>00001139900029900111211 301 П200000</t>
  </si>
  <si>
    <t>00001139900029900119213 301 П200000</t>
  </si>
  <si>
    <t>00002039900051180121211 100 П200000</t>
  </si>
  <si>
    <t>00002039900051180129213 100 П200000</t>
  </si>
  <si>
    <t>Увеличение стоимости прочих оборотных запасов (материалов)</t>
  </si>
  <si>
    <t>00002039900051180244346 100 П300000</t>
  </si>
  <si>
    <t>00003109900022680244226 301 П200000</t>
  </si>
  <si>
    <t>00003109900022680244226 309 П200000</t>
  </si>
  <si>
    <t>00004069900090430244226 301 Н200000</t>
  </si>
  <si>
    <t>0000409Б100078020244226 311 Н200000</t>
  </si>
  <si>
    <t>Налоги, пошлины и сборы</t>
  </si>
  <si>
    <t>00005039900002950851291 301 П200000</t>
  </si>
  <si>
    <t>0000503Б100078010244226 301 П200000</t>
  </si>
  <si>
    <t>Коммунальные услуги</t>
  </si>
  <si>
    <t>0000503Б100078010247223 301 П200000</t>
  </si>
  <si>
    <t>0000503Б100078040244226 311 Н200000</t>
  </si>
  <si>
    <t>Увеличение стоимости основных средств</t>
  </si>
  <si>
    <t>0000503Б100078040244310 311 Н300000</t>
  </si>
  <si>
    <t>0000503Б100078050244223 309 П200000</t>
  </si>
  <si>
    <t>Арендная плата за пользование имуществом (за исключением земельных участков и других обособленных природных объектов)</t>
  </si>
  <si>
    <t>0000503Б100078050244224 301 П200000</t>
  </si>
  <si>
    <t>0000503Б100078050244224 309 П200000</t>
  </si>
  <si>
    <t>Работы, услуги по содержанию имущества</t>
  </si>
  <si>
    <t>0000503Б100078050244225 301 П200000</t>
  </si>
  <si>
    <t>0000503Б100078050244225 309 П200000</t>
  </si>
  <si>
    <t>0000503Б100078050244226 301 Н200000</t>
  </si>
  <si>
    <t>0000503Б100078050244226 301 П200000</t>
  </si>
  <si>
    <t>0000503Б100078050244226 309 Н200000</t>
  </si>
  <si>
    <t>0000503Б100078050244226 309 П200000</t>
  </si>
  <si>
    <t>0000503Б100078050244310 309 Н300000</t>
  </si>
  <si>
    <t>Увеличение стоимости горюче-смазочных материалов</t>
  </si>
  <si>
    <t>0000503Б100078050244343 301 П300000</t>
  </si>
  <si>
    <t>0000503Б100078050244346 301 П300000</t>
  </si>
  <si>
    <t>Увеличение стоимости прочих материальных запасов однократного применения</t>
  </si>
  <si>
    <t>0000503Б100078050244349 301 П300000</t>
  </si>
  <si>
    <t>0000503Б100078050852291 301 П200000</t>
  </si>
  <si>
    <t>Иные выплаты текущего характера организациям</t>
  </si>
  <si>
    <t>0000503Б100078050853297 301 П200000</t>
  </si>
  <si>
    <t>Услуги связи</t>
  </si>
  <si>
    <t>00008010840144091244221 306 П200000</t>
  </si>
  <si>
    <t>00008010840144091244221 309 П200000</t>
  </si>
  <si>
    <t>00008010840144091244223 306 П200000</t>
  </si>
  <si>
    <t>00008010840144091244225 306 П200000</t>
  </si>
  <si>
    <t>00008010840144091244226 306 П200000</t>
  </si>
  <si>
    <t>00008010840144091244226 309 Н200000</t>
  </si>
  <si>
    <t>00008010840144091244226 309 П200000</t>
  </si>
  <si>
    <t>00008010840144091244310 306 Н300000</t>
  </si>
  <si>
    <t>00008010840144091244310 306 П300000</t>
  </si>
  <si>
    <t>00008010840144091244346 306 Н300000</t>
  </si>
  <si>
    <t>00008010840144091244346 306 П300000</t>
  </si>
  <si>
    <t>00008010840144091244349 306 П300000</t>
  </si>
  <si>
    <t>00008010840144091247223 306 П200000</t>
  </si>
  <si>
    <t>Штрафы за нарушение законодательства о налогах и сборах, законодательства о страховых взносах</t>
  </si>
  <si>
    <t>00008010840144091853292 306 П200000</t>
  </si>
  <si>
    <t>00008019900002950851291 306 П200000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</si>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</sst>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9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5569657.2699999996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6212192.4400000004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6" si="0">CF19+CW19+DN19</f>
        <v>6212192.4400000004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6" si="1">BJ19-EE19</f>
        <v>-642535.17000000086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5569657.2699999996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6212192.4400000004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6212192.4400000004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-642535.17000000086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271000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365884.22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365884.22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-94884.219999999972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70.2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9114.2000000000007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9114.2000000000007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-9114.2000000000007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172.33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172.33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-172.33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48.6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18000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181990.31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181990.31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-163990.31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97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111000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131623.84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131623.84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-20623.839999999997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637000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708679.01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708679.01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-71679.010000000009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1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783000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1022975.02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1022975.02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-239975.02000000002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85.1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4000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1765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1765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2235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85.1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-1590.16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-1590.16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1590.16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72.9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15500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51921.4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51921.4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-36421.4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48.6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9500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9500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-9500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36.4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277600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277600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277600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36.4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1926100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1926100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1926100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48.6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99900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99900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99900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72.95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1427760.24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1427760.24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1427760.24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60.75" customHeight="1" x14ac:dyDescent="0.2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-1202.97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-1202.97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-1202.97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6" t="s">
        <v>66</v>
      </c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2" t="s">
        <v>67</v>
      </c>
    </row>
    <row r="47" spans="1:166" ht="12.75" customHeight="1" x14ac:dyDescent="0.2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</row>
    <row r="48" spans="1:166" ht="24" customHeight="1" x14ac:dyDescent="0.2">
      <c r="A48" s="41" t="s">
        <v>21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2"/>
      <c r="AK48" s="45" t="s">
        <v>22</v>
      </c>
      <c r="AL48" s="41"/>
      <c r="AM48" s="41"/>
      <c r="AN48" s="41"/>
      <c r="AO48" s="41"/>
      <c r="AP48" s="42"/>
      <c r="AQ48" s="45" t="s">
        <v>68</v>
      </c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2"/>
      <c r="BC48" s="45" t="s">
        <v>69</v>
      </c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2"/>
      <c r="BU48" s="45" t="s">
        <v>70</v>
      </c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2"/>
      <c r="CH48" s="35" t="s">
        <v>25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35" t="s">
        <v>71</v>
      </c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78.75" customHeight="1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4"/>
      <c r="AK49" s="46"/>
      <c r="AL49" s="43"/>
      <c r="AM49" s="43"/>
      <c r="AN49" s="43"/>
      <c r="AO49" s="43"/>
      <c r="AP49" s="44"/>
      <c r="AQ49" s="46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4"/>
      <c r="BC49" s="46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4"/>
      <c r="BU49" s="46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4"/>
      <c r="CH49" s="36" t="s">
        <v>72</v>
      </c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7"/>
      <c r="CX49" s="35" t="s">
        <v>28</v>
      </c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7"/>
      <c r="DK49" s="35" t="s">
        <v>29</v>
      </c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7"/>
      <c r="DX49" s="35" t="s">
        <v>30</v>
      </c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7"/>
      <c r="EK49" s="46" t="s">
        <v>73</v>
      </c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4"/>
      <c r="EX49" s="35" t="s">
        <v>74</v>
      </c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70"/>
    </row>
    <row r="50" spans="1:166" ht="14.25" customHeight="1" x14ac:dyDescent="0.2">
      <c r="A50" s="39">
        <v>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40"/>
      <c r="AK50" s="29">
        <v>2</v>
      </c>
      <c r="AL50" s="30"/>
      <c r="AM50" s="30"/>
      <c r="AN50" s="30"/>
      <c r="AO50" s="30"/>
      <c r="AP50" s="31"/>
      <c r="AQ50" s="29">
        <v>3</v>
      </c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1"/>
      <c r="BC50" s="29">
        <v>4</v>
      </c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1"/>
      <c r="BU50" s="29">
        <v>5</v>
      </c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1"/>
      <c r="CH50" s="29">
        <v>6</v>
      </c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1"/>
      <c r="CX50" s="29">
        <v>7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1"/>
      <c r="DK50" s="29">
        <v>8</v>
      </c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1"/>
      <c r="DX50" s="29">
        <v>9</v>
      </c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1"/>
      <c r="EK50" s="29">
        <v>10</v>
      </c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49">
        <v>11</v>
      </c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6"/>
    </row>
    <row r="51" spans="1:166" ht="15" customHeight="1" x14ac:dyDescent="0.2">
      <c r="A51" s="50" t="s">
        <v>75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1" t="s">
        <v>76</v>
      </c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5">
        <v>6434311.29</v>
      </c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>
        <v>6434311.29</v>
      </c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>
        <v>6310550.4400000004</v>
      </c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>
        <f t="shared" ref="DX51:DX82" si="2">CH51+CX51+DK51</f>
        <v>6310550.4400000004</v>
      </c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>
        <f t="shared" ref="EK51:EK82" si="3">BC51-DX51</f>
        <v>123760.84999999963</v>
      </c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>
        <f t="shared" ref="EX51:EX82" si="4">BU51-DX51</f>
        <v>123760.84999999963</v>
      </c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6"/>
    </row>
    <row r="52" spans="1:166" ht="15" customHeight="1" x14ac:dyDescent="0.2">
      <c r="A52" s="57" t="s">
        <v>33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8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6434311.29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6434311.29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6310550.4400000004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6310550.4400000004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123760.84999999963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123760.84999999963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77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78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585736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585736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559277.19999999995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559277.19999999995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26458.800000000047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26458.800000000047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 x14ac:dyDescent="0.2">
      <c r="A54" s="68" t="s">
        <v>79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80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150091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150091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149732.69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149732.69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358.30999999999767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358.30999999999767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81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305000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305000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305000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305000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8" t="s">
        <v>79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82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96506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96506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92469.67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92469.67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4036.3300000000017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4036.3300000000017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83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84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22940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22940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22914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22914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26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26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85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86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4465.78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4465.78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4465.78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4465.78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77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212700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212700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192228.55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192228.55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20471.450000000012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20471.450000000012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79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88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72300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72300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58876.83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58876.83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13423.169999999998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13423.169999999998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77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89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68820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68820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68820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68820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79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90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20831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20831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20831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20831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91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92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10249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10249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10249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10249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83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93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174420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174420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174410.76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174410.76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9.2399999999906868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9.2399999999906868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83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94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15.69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15.69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15.69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15.69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83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95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31100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31100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31100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31100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83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96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984800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984800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984800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984800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97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98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50000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50000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31787.87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31787.87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18212.13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18212.13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83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99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28000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28000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28000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28000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100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101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400000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400000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400000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400000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83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102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8380.19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8380.19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8380.19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8380.19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103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104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391619.81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391619.81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391619.81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391619.81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100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105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46563.9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46563.9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46563.9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46563.9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48.6" customHeight="1" x14ac:dyDescent="0.2">
      <c r="A74" s="68" t="s">
        <v>106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107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110000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110000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110000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110000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48.6" customHeight="1" x14ac:dyDescent="0.2">
      <c r="A75" s="68" t="s">
        <v>106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108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42515.12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42515.12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42515.12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42515.12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109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110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84058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84058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54058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54058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30000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30000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8" t="s">
        <v>109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111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50000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50000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50000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50000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8" t="s">
        <v>83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112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14412.7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14412.7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14412.7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14412.7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83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113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4000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4000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4000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4000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83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114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528373.4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528373.4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528373.31000000006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528373.31000000006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8.999999996740371E-2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8.999999996740371E-2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 x14ac:dyDescent="0.2">
      <c r="A81" s="68" t="s">
        <v>83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115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15000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15000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15000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15000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103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116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115362.9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115362.9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115362.9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115362.9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 x14ac:dyDescent="0.2">
      <c r="A83" s="68" t="s">
        <v>117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118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120000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120000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120000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ref="DX83:DX103" si="5">CH83+CX83+DK83</f>
        <v>120000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ref="EK83:EK102" si="6">BC83-DX83</f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ref="EX83:EX102" si="7">BU83-DX83</f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 x14ac:dyDescent="0.2">
      <c r="A84" s="68" t="s">
        <v>91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119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11960.56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11960.56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11330.56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5"/>
        <v>11330.56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6"/>
        <v>630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7"/>
        <v>630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36.4" customHeight="1" x14ac:dyDescent="0.2">
      <c r="A85" s="68" t="s">
        <v>120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121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5850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5850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5850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5"/>
        <v>5850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6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7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 x14ac:dyDescent="0.2">
      <c r="A86" s="68" t="s">
        <v>97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122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5980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5980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5980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5"/>
        <v>5980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6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7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 x14ac:dyDescent="0.2">
      <c r="A87" s="68" t="s">
        <v>123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124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980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980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980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5"/>
        <v>980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6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7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2.75" x14ac:dyDescent="0.2">
      <c r="A88" s="68" t="s">
        <v>125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126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25000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25000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14904.67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5"/>
        <v>14904.67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6"/>
        <v>10095.33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7"/>
        <v>10095.33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2.75" x14ac:dyDescent="0.2">
      <c r="A89" s="68" t="s">
        <v>125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127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5681.96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5681.96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5681.96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5"/>
        <v>5681.96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6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7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2.75" x14ac:dyDescent="0.2">
      <c r="A90" s="68" t="s">
        <v>100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128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1938.82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1938.82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1938.82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1938.82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6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7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4.2" customHeight="1" x14ac:dyDescent="0.2">
      <c r="A91" s="68" t="s">
        <v>109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129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10000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10000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10000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10000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2.75" x14ac:dyDescent="0.2">
      <c r="A92" s="68" t="s">
        <v>83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130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53558.400000000001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53558.400000000001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53558.400000000001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53558.400000000001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2.75" x14ac:dyDescent="0.2">
      <c r="A93" s="68" t="s">
        <v>83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131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58287.199999999997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58287.199999999997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58247.199999999997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58247.199999999997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40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40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2.75" x14ac:dyDescent="0.2">
      <c r="A94" s="68" t="s">
        <v>83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132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1650.88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1650.88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1650.88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1650.88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24.2" customHeight="1" x14ac:dyDescent="0.2">
      <c r="A95" s="68" t="s">
        <v>103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133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4400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4400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4400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4400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.2" customHeight="1" x14ac:dyDescent="0.2">
      <c r="A96" s="68" t="s">
        <v>103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134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2900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2900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2900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2900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4.2" customHeight="1" x14ac:dyDescent="0.2">
      <c r="A97" s="68" t="s">
        <v>91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135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10530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10530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10530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10530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.2" customHeight="1" x14ac:dyDescent="0.2">
      <c r="A98" s="68" t="s">
        <v>91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136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65599.03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65599.03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65599.03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65599.03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36.4" customHeight="1" x14ac:dyDescent="0.2">
      <c r="A99" s="68" t="s">
        <v>120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137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19500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19500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19500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19500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0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0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12.75" x14ac:dyDescent="0.2">
      <c r="A100" s="68" t="s">
        <v>100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138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986633.95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986633.95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986633.95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986633.95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48.6" customHeight="1" x14ac:dyDescent="0.2">
      <c r="A101" s="68" t="s">
        <v>139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140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1500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1500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1500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1500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2.75" x14ac:dyDescent="0.2">
      <c r="A102" s="68" t="s">
        <v>97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141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414100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414100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414100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414100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0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0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" customHeight="1" x14ac:dyDescent="0.2">
      <c r="A103" s="73" t="s">
        <v>142</v>
      </c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4"/>
      <c r="AK103" s="75" t="s">
        <v>143</v>
      </c>
      <c r="AL103" s="76"/>
      <c r="AM103" s="76"/>
      <c r="AN103" s="76"/>
      <c r="AO103" s="76"/>
      <c r="AP103" s="76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2">
        <v>-864654.02</v>
      </c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>
        <v>-864654.02</v>
      </c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>
        <v>-98358</v>
      </c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  <c r="DV103" s="72"/>
      <c r="DW103" s="72"/>
      <c r="DX103" s="62">
        <f t="shared" si="5"/>
        <v>-98358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72"/>
      <c r="EL103" s="72"/>
      <c r="EM103" s="72"/>
      <c r="EN103" s="72"/>
      <c r="EO103" s="72"/>
      <c r="EP103" s="72"/>
      <c r="EQ103" s="72"/>
      <c r="ER103" s="72"/>
      <c r="ES103" s="72"/>
      <c r="ET103" s="72"/>
      <c r="EU103" s="72"/>
      <c r="EV103" s="72"/>
      <c r="EW103" s="72"/>
      <c r="EX103" s="72"/>
      <c r="EY103" s="72"/>
      <c r="EZ103" s="72"/>
      <c r="FA103" s="72"/>
      <c r="FB103" s="72"/>
      <c r="FC103" s="72"/>
      <c r="FD103" s="72"/>
      <c r="FE103" s="72"/>
      <c r="FF103" s="72"/>
      <c r="FG103" s="72"/>
      <c r="FH103" s="72"/>
      <c r="FI103" s="72"/>
      <c r="FJ103" s="78"/>
    </row>
    <row r="104" spans="1:166" ht="24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</row>
    <row r="105" spans="1:166" ht="35.2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</row>
    <row r="106" spans="1:166" ht="35.2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</row>
    <row r="107" spans="1:166" ht="12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</row>
    <row r="108" spans="1:166" ht="8.2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</row>
    <row r="109" spans="1:166" ht="9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</row>
    <row r="110" spans="1:16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6" t="s">
        <v>144</v>
      </c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6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2" t="s">
        <v>145</v>
      </c>
    </row>
    <row r="111" spans="1:166" ht="12.75" customHeight="1" x14ac:dyDescent="0.2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71"/>
      <c r="ED111" s="71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  <c r="EO111" s="71"/>
      <c r="EP111" s="71"/>
      <c r="EQ111" s="71"/>
      <c r="ER111" s="71"/>
      <c r="ES111" s="71"/>
      <c r="ET111" s="71"/>
      <c r="EU111" s="71"/>
      <c r="EV111" s="71"/>
      <c r="EW111" s="71"/>
      <c r="EX111" s="71"/>
      <c r="EY111" s="71"/>
      <c r="EZ111" s="71"/>
      <c r="FA111" s="71"/>
      <c r="FB111" s="71"/>
      <c r="FC111" s="71"/>
      <c r="FD111" s="71"/>
      <c r="FE111" s="71"/>
      <c r="FF111" s="71"/>
      <c r="FG111" s="71"/>
      <c r="FH111" s="71"/>
      <c r="FI111" s="71"/>
      <c r="FJ111" s="71"/>
    </row>
    <row r="112" spans="1:166" ht="11.25" customHeight="1" x14ac:dyDescent="0.2">
      <c r="A112" s="41" t="s">
        <v>21</v>
      </c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2"/>
      <c r="AP112" s="45" t="s">
        <v>22</v>
      </c>
      <c r="AQ112" s="41"/>
      <c r="AR112" s="41"/>
      <c r="AS112" s="41"/>
      <c r="AT112" s="41"/>
      <c r="AU112" s="42"/>
      <c r="AV112" s="45" t="s">
        <v>146</v>
      </c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2"/>
      <c r="BL112" s="45" t="s">
        <v>69</v>
      </c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2"/>
      <c r="CF112" s="35" t="s">
        <v>25</v>
      </c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7"/>
      <c r="ET112" s="45" t="s">
        <v>26</v>
      </c>
      <c r="EU112" s="41"/>
      <c r="EV112" s="41"/>
      <c r="EW112" s="41"/>
      <c r="EX112" s="41"/>
      <c r="EY112" s="41"/>
      <c r="EZ112" s="41"/>
      <c r="FA112" s="41"/>
      <c r="FB112" s="41"/>
      <c r="FC112" s="41"/>
      <c r="FD112" s="41"/>
      <c r="FE112" s="41"/>
      <c r="FF112" s="41"/>
      <c r="FG112" s="41"/>
      <c r="FH112" s="41"/>
      <c r="FI112" s="41"/>
      <c r="FJ112" s="47"/>
    </row>
    <row r="113" spans="1:166" ht="69.75" customHeight="1" x14ac:dyDescent="0.2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4"/>
      <c r="AP113" s="46"/>
      <c r="AQ113" s="43"/>
      <c r="AR113" s="43"/>
      <c r="AS113" s="43"/>
      <c r="AT113" s="43"/>
      <c r="AU113" s="44"/>
      <c r="AV113" s="46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4"/>
      <c r="BL113" s="46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4"/>
      <c r="CF113" s="36" t="s">
        <v>147</v>
      </c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7"/>
      <c r="CW113" s="35" t="s">
        <v>28</v>
      </c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7"/>
      <c r="DN113" s="35" t="s">
        <v>29</v>
      </c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7"/>
      <c r="EE113" s="35" t="s">
        <v>30</v>
      </c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7"/>
      <c r="ET113" s="46"/>
      <c r="EU113" s="43"/>
      <c r="EV113" s="43"/>
      <c r="EW113" s="43"/>
      <c r="EX113" s="43"/>
      <c r="EY113" s="43"/>
      <c r="EZ113" s="43"/>
      <c r="FA113" s="43"/>
      <c r="FB113" s="43"/>
      <c r="FC113" s="43"/>
      <c r="FD113" s="43"/>
      <c r="FE113" s="43"/>
      <c r="FF113" s="43"/>
      <c r="FG113" s="43"/>
      <c r="FH113" s="43"/>
      <c r="FI113" s="43"/>
      <c r="FJ113" s="48"/>
    </row>
    <row r="114" spans="1:166" ht="12" customHeight="1" x14ac:dyDescent="0.2">
      <c r="A114" s="39">
        <v>1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40"/>
      <c r="AP114" s="29">
        <v>2</v>
      </c>
      <c r="AQ114" s="30"/>
      <c r="AR114" s="30"/>
      <c r="AS114" s="30"/>
      <c r="AT114" s="30"/>
      <c r="AU114" s="31"/>
      <c r="AV114" s="29">
        <v>3</v>
      </c>
      <c r="AW114" s="30"/>
      <c r="AX114" s="30"/>
      <c r="AY114" s="30"/>
      <c r="AZ114" s="30"/>
      <c r="BA114" s="30"/>
      <c r="BB114" s="30"/>
      <c r="BC114" s="30"/>
      <c r="BD114" s="30"/>
      <c r="BE114" s="15"/>
      <c r="BF114" s="15"/>
      <c r="BG114" s="15"/>
      <c r="BH114" s="15"/>
      <c r="BI114" s="15"/>
      <c r="BJ114" s="15"/>
      <c r="BK114" s="38"/>
      <c r="BL114" s="29">
        <v>4</v>
      </c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1"/>
      <c r="CF114" s="29">
        <v>5</v>
      </c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1"/>
      <c r="CW114" s="29">
        <v>6</v>
      </c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1"/>
      <c r="DN114" s="29">
        <v>7</v>
      </c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1"/>
      <c r="EE114" s="29">
        <v>8</v>
      </c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1"/>
      <c r="ET114" s="49">
        <v>9</v>
      </c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6"/>
    </row>
    <row r="115" spans="1:166" ht="37.5" customHeight="1" x14ac:dyDescent="0.2">
      <c r="A115" s="79" t="s">
        <v>148</v>
      </c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80"/>
      <c r="AP115" s="51" t="s">
        <v>149</v>
      </c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3"/>
      <c r="BF115" s="33"/>
      <c r="BG115" s="33"/>
      <c r="BH115" s="33"/>
      <c r="BI115" s="33"/>
      <c r="BJ115" s="33"/>
      <c r="BK115" s="54"/>
      <c r="BL115" s="55">
        <v>864654.02</v>
      </c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>
        <v>98358</v>
      </c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  <c r="CQ115" s="55"/>
      <c r="CR115" s="55"/>
      <c r="CS115" s="55"/>
      <c r="CT115" s="55"/>
      <c r="CU115" s="55"/>
      <c r="CV115" s="55"/>
      <c r="CW115" s="55"/>
      <c r="CX115" s="55"/>
      <c r="CY115" s="55"/>
      <c r="CZ115" s="55"/>
      <c r="DA115" s="55"/>
      <c r="DB115" s="55"/>
      <c r="DC115" s="55"/>
      <c r="DD115" s="55"/>
      <c r="DE115" s="55"/>
      <c r="DF115" s="55"/>
      <c r="DG115" s="55"/>
      <c r="DH115" s="55"/>
      <c r="DI115" s="55"/>
      <c r="DJ115" s="55"/>
      <c r="DK115" s="55"/>
      <c r="DL115" s="55"/>
      <c r="DM115" s="55"/>
      <c r="DN115" s="55"/>
      <c r="DO115" s="55"/>
      <c r="DP115" s="55"/>
      <c r="DQ115" s="55"/>
      <c r="DR115" s="55"/>
      <c r="DS115" s="55"/>
      <c r="DT115" s="55"/>
      <c r="DU115" s="55"/>
      <c r="DV115" s="55"/>
      <c r="DW115" s="55"/>
      <c r="DX115" s="55"/>
      <c r="DY115" s="55"/>
      <c r="DZ115" s="55"/>
      <c r="EA115" s="55"/>
      <c r="EB115" s="55"/>
      <c r="EC115" s="55"/>
      <c r="ED115" s="55"/>
      <c r="EE115" s="55">
        <f t="shared" ref="EE115:EE129" si="8">CF115+CW115+DN115</f>
        <v>98358</v>
      </c>
      <c r="EF115" s="55"/>
      <c r="EG115" s="55"/>
      <c r="EH115" s="55"/>
      <c r="EI115" s="55"/>
      <c r="EJ115" s="55"/>
      <c r="EK115" s="55"/>
      <c r="EL115" s="55"/>
      <c r="EM115" s="55"/>
      <c r="EN115" s="55"/>
      <c r="EO115" s="55"/>
      <c r="EP115" s="55"/>
      <c r="EQ115" s="55"/>
      <c r="ER115" s="55"/>
      <c r="ES115" s="55"/>
      <c r="ET115" s="55">
        <f t="shared" ref="ET115:ET120" si="9">BL115-CF115-CW115-DN115</f>
        <v>766296.02</v>
      </c>
      <c r="EU115" s="55"/>
      <c r="EV115" s="55"/>
      <c r="EW115" s="55"/>
      <c r="EX115" s="55"/>
      <c r="EY115" s="55"/>
      <c r="EZ115" s="55"/>
      <c r="FA115" s="55"/>
      <c r="FB115" s="55"/>
      <c r="FC115" s="55"/>
      <c r="FD115" s="55"/>
      <c r="FE115" s="55"/>
      <c r="FF115" s="55"/>
      <c r="FG115" s="55"/>
      <c r="FH115" s="55"/>
      <c r="FI115" s="55"/>
      <c r="FJ115" s="56"/>
    </row>
    <row r="116" spans="1:166" ht="36.75" customHeight="1" x14ac:dyDescent="0.2">
      <c r="A116" s="81" t="s">
        <v>150</v>
      </c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2"/>
      <c r="AP116" s="58" t="s">
        <v>151</v>
      </c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60"/>
      <c r="BF116" s="12"/>
      <c r="BG116" s="12"/>
      <c r="BH116" s="12"/>
      <c r="BI116" s="12"/>
      <c r="BJ116" s="12"/>
      <c r="BK116" s="61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3">
        <f t="shared" si="8"/>
        <v>0</v>
      </c>
      <c r="EF116" s="64"/>
      <c r="EG116" s="64"/>
      <c r="EH116" s="64"/>
      <c r="EI116" s="64"/>
      <c r="EJ116" s="64"/>
      <c r="EK116" s="64"/>
      <c r="EL116" s="64"/>
      <c r="EM116" s="64"/>
      <c r="EN116" s="64"/>
      <c r="EO116" s="64"/>
      <c r="EP116" s="64"/>
      <c r="EQ116" s="64"/>
      <c r="ER116" s="64"/>
      <c r="ES116" s="65"/>
      <c r="ET116" s="63">
        <f t="shared" si="9"/>
        <v>0</v>
      </c>
      <c r="EU116" s="64"/>
      <c r="EV116" s="64"/>
      <c r="EW116" s="64"/>
      <c r="EX116" s="64"/>
      <c r="EY116" s="64"/>
      <c r="EZ116" s="64"/>
      <c r="FA116" s="64"/>
      <c r="FB116" s="64"/>
      <c r="FC116" s="64"/>
      <c r="FD116" s="64"/>
      <c r="FE116" s="64"/>
      <c r="FF116" s="64"/>
      <c r="FG116" s="64"/>
      <c r="FH116" s="64"/>
      <c r="FI116" s="64"/>
      <c r="FJ116" s="83"/>
    </row>
    <row r="117" spans="1:166" ht="17.25" customHeight="1" x14ac:dyDescent="0.2">
      <c r="A117" s="87" t="s">
        <v>152</v>
      </c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8"/>
      <c r="AP117" s="23"/>
      <c r="AQ117" s="24"/>
      <c r="AR117" s="24"/>
      <c r="AS117" s="24"/>
      <c r="AT117" s="24"/>
      <c r="AU117" s="89"/>
      <c r="AV117" s="90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2"/>
      <c r="BL117" s="84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6"/>
      <c r="CF117" s="84"/>
      <c r="CG117" s="85"/>
      <c r="CH117" s="85"/>
      <c r="CI117" s="85"/>
      <c r="CJ117" s="85"/>
      <c r="CK117" s="85"/>
      <c r="CL117" s="85"/>
      <c r="CM117" s="85"/>
      <c r="CN117" s="85"/>
      <c r="CO117" s="85"/>
      <c r="CP117" s="85"/>
      <c r="CQ117" s="85"/>
      <c r="CR117" s="85"/>
      <c r="CS117" s="85"/>
      <c r="CT117" s="85"/>
      <c r="CU117" s="85"/>
      <c r="CV117" s="86"/>
      <c r="CW117" s="84"/>
      <c r="CX117" s="85"/>
      <c r="CY117" s="85"/>
      <c r="CZ117" s="85"/>
      <c r="DA117" s="85"/>
      <c r="DB117" s="85"/>
      <c r="DC117" s="85"/>
      <c r="DD117" s="85"/>
      <c r="DE117" s="85"/>
      <c r="DF117" s="85"/>
      <c r="DG117" s="85"/>
      <c r="DH117" s="85"/>
      <c r="DI117" s="85"/>
      <c r="DJ117" s="85"/>
      <c r="DK117" s="85"/>
      <c r="DL117" s="85"/>
      <c r="DM117" s="86"/>
      <c r="DN117" s="84"/>
      <c r="DO117" s="85"/>
      <c r="DP117" s="85"/>
      <c r="DQ117" s="85"/>
      <c r="DR117" s="85"/>
      <c r="DS117" s="85"/>
      <c r="DT117" s="85"/>
      <c r="DU117" s="85"/>
      <c r="DV117" s="85"/>
      <c r="DW117" s="85"/>
      <c r="DX117" s="85"/>
      <c r="DY117" s="85"/>
      <c r="DZ117" s="85"/>
      <c r="EA117" s="85"/>
      <c r="EB117" s="85"/>
      <c r="EC117" s="85"/>
      <c r="ED117" s="86"/>
      <c r="EE117" s="62">
        <f t="shared" si="8"/>
        <v>0</v>
      </c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>
        <f t="shared" si="9"/>
        <v>0</v>
      </c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24" customHeight="1" x14ac:dyDescent="0.2">
      <c r="A118" s="81" t="s">
        <v>153</v>
      </c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2"/>
      <c r="AP118" s="58" t="s">
        <v>154</v>
      </c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60"/>
      <c r="BF118" s="12"/>
      <c r="BG118" s="12"/>
      <c r="BH118" s="12"/>
      <c r="BI118" s="12"/>
      <c r="BJ118" s="12"/>
      <c r="BK118" s="61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>
        <f t="shared" si="8"/>
        <v>0</v>
      </c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>
        <f t="shared" si="9"/>
        <v>0</v>
      </c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17.25" customHeight="1" x14ac:dyDescent="0.2">
      <c r="A119" s="87" t="s">
        <v>152</v>
      </c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8"/>
      <c r="AP119" s="23"/>
      <c r="AQ119" s="24"/>
      <c r="AR119" s="24"/>
      <c r="AS119" s="24"/>
      <c r="AT119" s="24"/>
      <c r="AU119" s="89"/>
      <c r="AV119" s="90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2"/>
      <c r="BL119" s="84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6"/>
      <c r="CF119" s="84"/>
      <c r="CG119" s="85"/>
      <c r="CH119" s="85"/>
      <c r="CI119" s="85"/>
      <c r="CJ119" s="85"/>
      <c r="CK119" s="85"/>
      <c r="CL119" s="85"/>
      <c r="CM119" s="85"/>
      <c r="CN119" s="85"/>
      <c r="CO119" s="85"/>
      <c r="CP119" s="85"/>
      <c r="CQ119" s="85"/>
      <c r="CR119" s="85"/>
      <c r="CS119" s="85"/>
      <c r="CT119" s="85"/>
      <c r="CU119" s="85"/>
      <c r="CV119" s="86"/>
      <c r="CW119" s="84"/>
      <c r="CX119" s="85"/>
      <c r="CY119" s="85"/>
      <c r="CZ119" s="85"/>
      <c r="DA119" s="85"/>
      <c r="DB119" s="85"/>
      <c r="DC119" s="85"/>
      <c r="DD119" s="85"/>
      <c r="DE119" s="85"/>
      <c r="DF119" s="85"/>
      <c r="DG119" s="85"/>
      <c r="DH119" s="85"/>
      <c r="DI119" s="85"/>
      <c r="DJ119" s="85"/>
      <c r="DK119" s="85"/>
      <c r="DL119" s="85"/>
      <c r="DM119" s="86"/>
      <c r="DN119" s="84"/>
      <c r="DO119" s="85"/>
      <c r="DP119" s="85"/>
      <c r="DQ119" s="85"/>
      <c r="DR119" s="85"/>
      <c r="DS119" s="85"/>
      <c r="DT119" s="85"/>
      <c r="DU119" s="85"/>
      <c r="DV119" s="85"/>
      <c r="DW119" s="85"/>
      <c r="DX119" s="85"/>
      <c r="DY119" s="85"/>
      <c r="DZ119" s="85"/>
      <c r="EA119" s="85"/>
      <c r="EB119" s="85"/>
      <c r="EC119" s="85"/>
      <c r="ED119" s="86"/>
      <c r="EE119" s="62">
        <f t="shared" si="8"/>
        <v>0</v>
      </c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>
        <f t="shared" si="9"/>
        <v>0</v>
      </c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31.5" customHeight="1" x14ac:dyDescent="0.2">
      <c r="A120" s="93" t="s">
        <v>155</v>
      </c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8" t="s">
        <v>156</v>
      </c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60"/>
      <c r="BF120" s="12"/>
      <c r="BG120" s="12"/>
      <c r="BH120" s="12"/>
      <c r="BI120" s="12"/>
      <c r="BJ120" s="12"/>
      <c r="BK120" s="61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>
        <f t="shared" si="8"/>
        <v>0</v>
      </c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>
        <f t="shared" si="9"/>
        <v>0</v>
      </c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15" customHeight="1" x14ac:dyDescent="0.2">
      <c r="A121" s="57" t="s">
        <v>157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8" t="s">
        <v>158</v>
      </c>
      <c r="AQ121" s="59"/>
      <c r="AR121" s="59"/>
      <c r="AS121" s="59"/>
      <c r="AT121" s="59"/>
      <c r="AU121" s="59"/>
      <c r="AV121" s="76"/>
      <c r="AW121" s="76"/>
      <c r="AX121" s="76"/>
      <c r="AY121" s="76"/>
      <c r="AZ121" s="76"/>
      <c r="BA121" s="76"/>
      <c r="BB121" s="76"/>
      <c r="BC121" s="76"/>
      <c r="BD121" s="76"/>
      <c r="BE121" s="94"/>
      <c r="BF121" s="95"/>
      <c r="BG121" s="95"/>
      <c r="BH121" s="95"/>
      <c r="BI121" s="95"/>
      <c r="BJ121" s="95"/>
      <c r="BK121" s="96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>
        <f t="shared" si="8"/>
        <v>0</v>
      </c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15" customHeight="1" x14ac:dyDescent="0.2">
      <c r="A122" s="57" t="s">
        <v>159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97"/>
      <c r="AP122" s="11" t="s">
        <v>160</v>
      </c>
      <c r="AQ122" s="12"/>
      <c r="AR122" s="12"/>
      <c r="AS122" s="12"/>
      <c r="AT122" s="12"/>
      <c r="AU122" s="61"/>
      <c r="AV122" s="98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100"/>
      <c r="BL122" s="63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5"/>
      <c r="CF122" s="63"/>
      <c r="CG122" s="64"/>
      <c r="CH122" s="64"/>
      <c r="CI122" s="64"/>
      <c r="CJ122" s="64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64"/>
      <c r="CV122" s="65"/>
      <c r="CW122" s="63"/>
      <c r="CX122" s="64"/>
      <c r="CY122" s="64"/>
      <c r="CZ122" s="64"/>
      <c r="DA122" s="64"/>
      <c r="DB122" s="64"/>
      <c r="DC122" s="64"/>
      <c r="DD122" s="64"/>
      <c r="DE122" s="64"/>
      <c r="DF122" s="64"/>
      <c r="DG122" s="64"/>
      <c r="DH122" s="64"/>
      <c r="DI122" s="64"/>
      <c r="DJ122" s="64"/>
      <c r="DK122" s="64"/>
      <c r="DL122" s="64"/>
      <c r="DM122" s="65"/>
      <c r="DN122" s="63"/>
      <c r="DO122" s="64"/>
      <c r="DP122" s="64"/>
      <c r="DQ122" s="64"/>
      <c r="DR122" s="64"/>
      <c r="DS122" s="64"/>
      <c r="DT122" s="64"/>
      <c r="DU122" s="64"/>
      <c r="DV122" s="64"/>
      <c r="DW122" s="64"/>
      <c r="DX122" s="64"/>
      <c r="DY122" s="64"/>
      <c r="DZ122" s="64"/>
      <c r="EA122" s="64"/>
      <c r="EB122" s="64"/>
      <c r="EC122" s="64"/>
      <c r="ED122" s="65"/>
      <c r="EE122" s="62">
        <f t="shared" si="8"/>
        <v>0</v>
      </c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31.5" customHeight="1" x14ac:dyDescent="0.2">
      <c r="A123" s="101" t="s">
        <v>161</v>
      </c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58" t="s">
        <v>162</v>
      </c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60"/>
      <c r="BF123" s="12"/>
      <c r="BG123" s="12"/>
      <c r="BH123" s="12"/>
      <c r="BI123" s="12"/>
      <c r="BJ123" s="12"/>
      <c r="BK123" s="61"/>
      <c r="BL123" s="62">
        <v>864654.02</v>
      </c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>
        <v>98358</v>
      </c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>
        <f t="shared" si="8"/>
        <v>98358</v>
      </c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38.25" customHeight="1" x14ac:dyDescent="0.2">
      <c r="A124" s="101" t="s">
        <v>163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97"/>
      <c r="AP124" s="11" t="s">
        <v>164</v>
      </c>
      <c r="AQ124" s="12"/>
      <c r="AR124" s="12"/>
      <c r="AS124" s="12"/>
      <c r="AT124" s="12"/>
      <c r="AU124" s="61"/>
      <c r="AV124" s="98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100"/>
      <c r="BL124" s="63">
        <v>864654.02</v>
      </c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5"/>
      <c r="CF124" s="63">
        <v>98358</v>
      </c>
      <c r="CG124" s="64"/>
      <c r="CH124" s="64"/>
      <c r="CI124" s="64"/>
      <c r="CJ124" s="64"/>
      <c r="CK124" s="64"/>
      <c r="CL124" s="64"/>
      <c r="CM124" s="64"/>
      <c r="CN124" s="64"/>
      <c r="CO124" s="64"/>
      <c r="CP124" s="64"/>
      <c r="CQ124" s="64"/>
      <c r="CR124" s="64"/>
      <c r="CS124" s="64"/>
      <c r="CT124" s="64"/>
      <c r="CU124" s="64"/>
      <c r="CV124" s="65"/>
      <c r="CW124" s="63"/>
      <c r="CX124" s="64"/>
      <c r="CY124" s="64"/>
      <c r="CZ124" s="64"/>
      <c r="DA124" s="64"/>
      <c r="DB124" s="64"/>
      <c r="DC124" s="64"/>
      <c r="DD124" s="64"/>
      <c r="DE124" s="64"/>
      <c r="DF124" s="64"/>
      <c r="DG124" s="64"/>
      <c r="DH124" s="64"/>
      <c r="DI124" s="64"/>
      <c r="DJ124" s="64"/>
      <c r="DK124" s="64"/>
      <c r="DL124" s="64"/>
      <c r="DM124" s="65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>
        <f t="shared" si="8"/>
        <v>98358</v>
      </c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36" customHeight="1" x14ac:dyDescent="0.2">
      <c r="A125" s="101" t="s">
        <v>165</v>
      </c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97"/>
      <c r="AP125" s="58" t="s">
        <v>166</v>
      </c>
      <c r="AQ125" s="59"/>
      <c r="AR125" s="59"/>
      <c r="AS125" s="59"/>
      <c r="AT125" s="59"/>
      <c r="AU125" s="59"/>
      <c r="AV125" s="76"/>
      <c r="AW125" s="76"/>
      <c r="AX125" s="76"/>
      <c r="AY125" s="76"/>
      <c r="AZ125" s="76"/>
      <c r="BA125" s="76"/>
      <c r="BB125" s="76"/>
      <c r="BC125" s="76"/>
      <c r="BD125" s="76"/>
      <c r="BE125" s="94"/>
      <c r="BF125" s="95"/>
      <c r="BG125" s="95"/>
      <c r="BH125" s="95"/>
      <c r="BI125" s="95"/>
      <c r="BJ125" s="95"/>
      <c r="BK125" s="96"/>
      <c r="BL125" s="62">
        <v>-5569657.2699999996</v>
      </c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>
        <v>-6212192.4400000004</v>
      </c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>
        <f t="shared" si="8"/>
        <v>-6212192.4400000004</v>
      </c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26.25" customHeight="1" x14ac:dyDescent="0.2">
      <c r="A126" s="101" t="s">
        <v>167</v>
      </c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97"/>
      <c r="AP126" s="11" t="s">
        <v>168</v>
      </c>
      <c r="AQ126" s="12"/>
      <c r="AR126" s="12"/>
      <c r="AS126" s="12"/>
      <c r="AT126" s="12"/>
      <c r="AU126" s="61"/>
      <c r="AV126" s="98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100"/>
      <c r="BL126" s="63">
        <v>6434311.29</v>
      </c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5"/>
      <c r="CF126" s="63">
        <v>6310550.4400000004</v>
      </c>
      <c r="CG126" s="64"/>
      <c r="CH126" s="64"/>
      <c r="CI126" s="64"/>
      <c r="CJ126" s="64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64"/>
      <c r="CV126" s="65"/>
      <c r="CW126" s="63"/>
      <c r="CX126" s="64"/>
      <c r="CY126" s="64"/>
      <c r="CZ126" s="64"/>
      <c r="DA126" s="64"/>
      <c r="DB126" s="64"/>
      <c r="DC126" s="64"/>
      <c r="DD126" s="64"/>
      <c r="DE126" s="64"/>
      <c r="DF126" s="64"/>
      <c r="DG126" s="64"/>
      <c r="DH126" s="64"/>
      <c r="DI126" s="64"/>
      <c r="DJ126" s="64"/>
      <c r="DK126" s="64"/>
      <c r="DL126" s="64"/>
      <c r="DM126" s="65"/>
      <c r="DN126" s="63"/>
      <c r="DO126" s="64"/>
      <c r="DP126" s="64"/>
      <c r="DQ126" s="64"/>
      <c r="DR126" s="64"/>
      <c r="DS126" s="64"/>
      <c r="DT126" s="64"/>
      <c r="DU126" s="64"/>
      <c r="DV126" s="64"/>
      <c r="DW126" s="64"/>
      <c r="DX126" s="64"/>
      <c r="DY126" s="64"/>
      <c r="DZ126" s="64"/>
      <c r="EA126" s="64"/>
      <c r="EB126" s="64"/>
      <c r="EC126" s="64"/>
      <c r="ED126" s="65"/>
      <c r="EE126" s="62">
        <f t="shared" si="8"/>
        <v>6310550.4400000004</v>
      </c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27.75" customHeight="1" x14ac:dyDescent="0.2">
      <c r="A127" s="101" t="s">
        <v>169</v>
      </c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58" t="s">
        <v>170</v>
      </c>
      <c r="AQ127" s="59"/>
      <c r="AR127" s="59"/>
      <c r="AS127" s="59"/>
      <c r="AT127" s="59"/>
      <c r="AU127" s="59"/>
      <c r="AV127" s="76"/>
      <c r="AW127" s="76"/>
      <c r="AX127" s="76"/>
      <c r="AY127" s="76"/>
      <c r="AZ127" s="76"/>
      <c r="BA127" s="76"/>
      <c r="BB127" s="76"/>
      <c r="BC127" s="76"/>
      <c r="BD127" s="76"/>
      <c r="BE127" s="94"/>
      <c r="BF127" s="95"/>
      <c r="BG127" s="95"/>
      <c r="BH127" s="95"/>
      <c r="BI127" s="95"/>
      <c r="BJ127" s="95"/>
      <c r="BK127" s="96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3"/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5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>
        <f t="shared" si="8"/>
        <v>0</v>
      </c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24" customHeight="1" x14ac:dyDescent="0.2">
      <c r="A128" s="101" t="s">
        <v>171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97"/>
      <c r="AP128" s="11" t="s">
        <v>172</v>
      </c>
      <c r="AQ128" s="12"/>
      <c r="AR128" s="12"/>
      <c r="AS128" s="12"/>
      <c r="AT128" s="12"/>
      <c r="AU128" s="61"/>
      <c r="AV128" s="98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100"/>
      <c r="BL128" s="63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5"/>
      <c r="CF128" s="63"/>
      <c r="CG128" s="64"/>
      <c r="CH128" s="64"/>
      <c r="CI128" s="64"/>
      <c r="CJ128" s="64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64"/>
      <c r="CV128" s="65"/>
      <c r="CW128" s="63"/>
      <c r="CX128" s="64"/>
      <c r="CY128" s="64"/>
      <c r="CZ128" s="64"/>
      <c r="DA128" s="64"/>
      <c r="DB128" s="64"/>
      <c r="DC128" s="64"/>
      <c r="DD128" s="64"/>
      <c r="DE128" s="64"/>
      <c r="DF128" s="64"/>
      <c r="DG128" s="64"/>
      <c r="DH128" s="64"/>
      <c r="DI128" s="64"/>
      <c r="DJ128" s="64"/>
      <c r="DK128" s="64"/>
      <c r="DL128" s="64"/>
      <c r="DM128" s="65"/>
      <c r="DN128" s="63"/>
      <c r="DO128" s="64"/>
      <c r="DP128" s="64"/>
      <c r="DQ128" s="64"/>
      <c r="DR128" s="64"/>
      <c r="DS128" s="64"/>
      <c r="DT128" s="64"/>
      <c r="DU128" s="64"/>
      <c r="DV128" s="64"/>
      <c r="DW128" s="64"/>
      <c r="DX128" s="64"/>
      <c r="DY128" s="64"/>
      <c r="DZ128" s="64"/>
      <c r="EA128" s="64"/>
      <c r="EB128" s="64"/>
      <c r="EC128" s="64"/>
      <c r="ED128" s="65"/>
      <c r="EE128" s="62">
        <f t="shared" si="8"/>
        <v>0</v>
      </c>
      <c r="EF128" s="62"/>
      <c r="EG128" s="62"/>
      <c r="EH128" s="62"/>
      <c r="EI128" s="62"/>
      <c r="EJ128" s="62"/>
      <c r="EK128" s="62"/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/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25.5" customHeight="1" x14ac:dyDescent="0.2">
      <c r="A129" s="103" t="s">
        <v>173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5"/>
      <c r="AP129" s="75" t="s">
        <v>174</v>
      </c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94"/>
      <c r="BF129" s="95"/>
      <c r="BG129" s="95"/>
      <c r="BH129" s="95"/>
      <c r="BI129" s="95"/>
      <c r="BJ129" s="95"/>
      <c r="BK129" s="96"/>
      <c r="BL129" s="72"/>
      <c r="BM129" s="72"/>
      <c r="BN129" s="72"/>
      <c r="BO129" s="72"/>
      <c r="BP129" s="72"/>
      <c r="BQ129" s="72"/>
      <c r="BR129" s="72"/>
      <c r="BS129" s="72"/>
      <c r="BT129" s="72"/>
      <c r="BU129" s="72"/>
      <c r="BV129" s="72"/>
      <c r="BW129" s="72"/>
      <c r="BX129" s="72"/>
      <c r="BY129" s="72"/>
      <c r="BZ129" s="72"/>
      <c r="CA129" s="72"/>
      <c r="CB129" s="72"/>
      <c r="CC129" s="72"/>
      <c r="CD129" s="72"/>
      <c r="CE129" s="72"/>
      <c r="CF129" s="106"/>
      <c r="CG129" s="107"/>
      <c r="CH129" s="107"/>
      <c r="CI129" s="107"/>
      <c r="CJ129" s="107"/>
      <c r="CK129" s="107"/>
      <c r="CL129" s="107"/>
      <c r="CM129" s="107"/>
      <c r="CN129" s="107"/>
      <c r="CO129" s="107"/>
      <c r="CP129" s="107"/>
      <c r="CQ129" s="107"/>
      <c r="CR129" s="107"/>
      <c r="CS129" s="107"/>
      <c r="CT129" s="107"/>
      <c r="CU129" s="107"/>
      <c r="CV129" s="108"/>
      <c r="CW129" s="72"/>
      <c r="CX129" s="72"/>
      <c r="CY129" s="72"/>
      <c r="CZ129" s="72"/>
      <c r="DA129" s="72"/>
      <c r="DB129" s="72"/>
      <c r="DC129" s="72"/>
      <c r="DD129" s="72"/>
      <c r="DE129" s="72"/>
      <c r="DF129" s="72"/>
      <c r="DG129" s="72"/>
      <c r="DH129" s="72"/>
      <c r="DI129" s="72"/>
      <c r="DJ129" s="72"/>
      <c r="DK129" s="72"/>
      <c r="DL129" s="72"/>
      <c r="DM129" s="72"/>
      <c r="DN129" s="72"/>
      <c r="DO129" s="72"/>
      <c r="DP129" s="72"/>
      <c r="DQ129" s="72"/>
      <c r="DR129" s="72"/>
      <c r="DS129" s="72"/>
      <c r="DT129" s="72"/>
      <c r="DU129" s="72"/>
      <c r="DV129" s="72"/>
      <c r="DW129" s="72"/>
      <c r="DX129" s="72"/>
      <c r="DY129" s="72"/>
      <c r="DZ129" s="72"/>
      <c r="EA129" s="72"/>
      <c r="EB129" s="72"/>
      <c r="EC129" s="72"/>
      <c r="ED129" s="72"/>
      <c r="EE129" s="72">
        <f t="shared" si="8"/>
        <v>0</v>
      </c>
      <c r="EF129" s="72"/>
      <c r="EG129" s="72"/>
      <c r="EH129" s="72"/>
      <c r="EI129" s="72"/>
      <c r="EJ129" s="72"/>
      <c r="EK129" s="72"/>
      <c r="EL129" s="72"/>
      <c r="EM129" s="72"/>
      <c r="EN129" s="72"/>
      <c r="EO129" s="72"/>
      <c r="EP129" s="72"/>
      <c r="EQ129" s="72"/>
      <c r="ER129" s="72"/>
      <c r="ES129" s="72"/>
      <c r="ET129" s="72"/>
      <c r="EU129" s="72"/>
      <c r="EV129" s="72"/>
      <c r="EW129" s="72"/>
      <c r="EX129" s="72"/>
      <c r="EY129" s="72"/>
      <c r="EZ129" s="72"/>
      <c r="FA129" s="72"/>
      <c r="FB129" s="72"/>
      <c r="FC129" s="72"/>
      <c r="FD129" s="72"/>
      <c r="FE129" s="72"/>
      <c r="FF129" s="72"/>
      <c r="FG129" s="72"/>
      <c r="FH129" s="72"/>
      <c r="FI129" s="72"/>
      <c r="FJ129" s="78"/>
    </row>
    <row r="130" spans="1:166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11.25" customHeight="1" x14ac:dyDescent="0.2">
      <c r="A132" s="1" t="s">
        <v>175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"/>
      <c r="AG132" s="1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 t="s">
        <v>176</v>
      </c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11.2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109" t="s">
        <v>177</v>
      </c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"/>
      <c r="AG133" s="1"/>
      <c r="AH133" s="109" t="s">
        <v>178</v>
      </c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09"/>
      <c r="BD133" s="109"/>
      <c r="BE133" s="109"/>
      <c r="BF133" s="109"/>
      <c r="BG133" s="109"/>
      <c r="BH133" s="109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 t="s">
        <v>179</v>
      </c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"/>
      <c r="DR133" s="1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 x14ac:dyDescent="0.2">
      <c r="A134" s="1" t="s">
        <v>180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"/>
      <c r="AG134" s="1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09" t="s">
        <v>177</v>
      </c>
      <c r="DD134" s="109"/>
      <c r="DE134" s="109"/>
      <c r="DF134" s="109"/>
      <c r="DG134" s="109"/>
      <c r="DH134" s="109"/>
      <c r="DI134" s="109"/>
      <c r="DJ134" s="109"/>
      <c r="DK134" s="109"/>
      <c r="DL134" s="109"/>
      <c r="DM134" s="109"/>
      <c r="DN134" s="109"/>
      <c r="DO134" s="109"/>
      <c r="DP134" s="109"/>
      <c r="DQ134" s="7"/>
      <c r="DR134" s="7"/>
      <c r="DS134" s="109" t="s">
        <v>178</v>
      </c>
      <c r="DT134" s="109"/>
      <c r="DU134" s="109"/>
      <c r="DV134" s="109"/>
      <c r="DW134" s="109"/>
      <c r="DX134" s="109"/>
      <c r="DY134" s="109"/>
      <c r="DZ134" s="109"/>
      <c r="EA134" s="109"/>
      <c r="EB134" s="109"/>
      <c r="EC134" s="109"/>
      <c r="ED134" s="109"/>
      <c r="EE134" s="109"/>
      <c r="EF134" s="109"/>
      <c r="EG134" s="109"/>
      <c r="EH134" s="109"/>
      <c r="EI134" s="109"/>
      <c r="EJ134" s="109"/>
      <c r="EK134" s="109"/>
      <c r="EL134" s="109"/>
      <c r="EM134" s="109"/>
      <c r="EN134" s="109"/>
      <c r="EO134" s="109"/>
      <c r="EP134" s="109"/>
      <c r="EQ134" s="109"/>
      <c r="ER134" s="109"/>
      <c r="ES134" s="109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1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09" t="s">
        <v>177</v>
      </c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7"/>
      <c r="AG135" s="7"/>
      <c r="AH135" s="109" t="s">
        <v>178</v>
      </c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09"/>
      <c r="BD135" s="109"/>
      <c r="BE135" s="109"/>
      <c r="BF135" s="109"/>
      <c r="BG135" s="109"/>
      <c r="BH135" s="109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  <row r="136" spans="1:166" ht="7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  <row r="137" spans="1:166" ht="11.25" customHeight="1" x14ac:dyDescent="0.2">
      <c r="A137" s="111" t="s">
        <v>181</v>
      </c>
      <c r="B137" s="111"/>
      <c r="C137" s="112"/>
      <c r="D137" s="112"/>
      <c r="E137" s="112"/>
      <c r="F137" s="1" t="s">
        <v>181</v>
      </c>
      <c r="G137" s="1"/>
      <c r="H137" s="1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11">
        <v>200</v>
      </c>
      <c r="Z137" s="111"/>
      <c r="AA137" s="111"/>
      <c r="AB137" s="111"/>
      <c r="AC137" s="111"/>
      <c r="AD137" s="110"/>
      <c r="AE137" s="110"/>
      <c r="AF137" s="1"/>
      <c r="AG137" s="1" t="s">
        <v>182</v>
      </c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1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1"/>
      <c r="CY138" s="1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1"/>
      <c r="DW138" s="1"/>
      <c r="DX138" s="2"/>
      <c r="DY138" s="2"/>
      <c r="DZ138" s="5"/>
      <c r="EA138" s="5"/>
      <c r="EB138" s="5"/>
      <c r="EC138" s="1"/>
      <c r="ED138" s="1"/>
      <c r="EE138" s="1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2"/>
      <c r="EW138" s="2"/>
      <c r="EX138" s="2"/>
      <c r="EY138" s="2"/>
      <c r="EZ138" s="2"/>
      <c r="FA138" s="8"/>
      <c r="FB138" s="8"/>
      <c r="FC138" s="1"/>
      <c r="FD138" s="1"/>
      <c r="FE138" s="1"/>
      <c r="FF138" s="1"/>
      <c r="FG138" s="1"/>
      <c r="FH138" s="1"/>
      <c r="FI138" s="1"/>
      <c r="FJ138" s="1"/>
    </row>
    <row r="139" spans="1:166" ht="9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1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10"/>
      <c r="CY139" s="10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</row>
  </sheetData>
  <mergeCells count="979">
    <mergeCell ref="AD137:AE137"/>
    <mergeCell ref="A137:B137"/>
    <mergeCell ref="C137:E137"/>
    <mergeCell ref="I137:X137"/>
    <mergeCell ref="Y137:AC137"/>
    <mergeCell ref="DC134:DP134"/>
    <mergeCell ref="DS134:ES134"/>
    <mergeCell ref="DC133:DP133"/>
    <mergeCell ref="DS133:ES133"/>
    <mergeCell ref="R135:AE135"/>
    <mergeCell ref="AH135:BH135"/>
    <mergeCell ref="N132:AE132"/>
    <mergeCell ref="AH132:BH132"/>
    <mergeCell ref="N133:AE133"/>
    <mergeCell ref="AH133:BH133"/>
    <mergeCell ref="R134:AE134"/>
    <mergeCell ref="AH134:BH134"/>
    <mergeCell ref="ET129:FJ129"/>
    <mergeCell ref="A129:AO129"/>
    <mergeCell ref="AP129:AU129"/>
    <mergeCell ref="AV129:BK129"/>
    <mergeCell ref="BL129:CE129"/>
    <mergeCell ref="CF129:CV129"/>
    <mergeCell ref="CW128:DM128"/>
    <mergeCell ref="DN128:ED128"/>
    <mergeCell ref="EE128:ES128"/>
    <mergeCell ref="CW129:DM129"/>
    <mergeCell ref="DN129:ED129"/>
    <mergeCell ref="EE129:ES129"/>
    <mergeCell ref="CW127:DM127"/>
    <mergeCell ref="DN127:ED127"/>
    <mergeCell ref="EE127:ES127"/>
    <mergeCell ref="ET127:FJ127"/>
    <mergeCell ref="A128:AO128"/>
    <mergeCell ref="AP128:AU128"/>
    <mergeCell ref="AV128:BK128"/>
    <mergeCell ref="BL128:CE128"/>
    <mergeCell ref="ET128:FJ128"/>
    <mergeCell ref="CF128:CV128"/>
    <mergeCell ref="A126:AO126"/>
    <mergeCell ref="AP126:AU126"/>
    <mergeCell ref="AV126:BK126"/>
    <mergeCell ref="BL126:CE126"/>
    <mergeCell ref="ET126:FJ126"/>
    <mergeCell ref="A127:AO127"/>
    <mergeCell ref="AP127:AU127"/>
    <mergeCell ref="AV127:BK127"/>
    <mergeCell ref="BL127:CE127"/>
    <mergeCell ref="CF127:CV127"/>
    <mergeCell ref="CW125:DM125"/>
    <mergeCell ref="DN125:ED125"/>
    <mergeCell ref="EE125:ES125"/>
    <mergeCell ref="ET125:FJ125"/>
    <mergeCell ref="CF126:CV126"/>
    <mergeCell ref="CW126:DM126"/>
    <mergeCell ref="DN126:ED126"/>
    <mergeCell ref="EE126:ES126"/>
    <mergeCell ref="A124:AO124"/>
    <mergeCell ref="AP124:AU124"/>
    <mergeCell ref="AV124:BK124"/>
    <mergeCell ref="BL124:CE124"/>
    <mergeCell ref="ET124:FJ124"/>
    <mergeCell ref="A125:AO125"/>
    <mergeCell ref="AP125:AU125"/>
    <mergeCell ref="AV125:BK125"/>
    <mergeCell ref="BL125:CE125"/>
    <mergeCell ref="CF125:CV125"/>
    <mergeCell ref="EE123:ES123"/>
    <mergeCell ref="ET123:FJ123"/>
    <mergeCell ref="CF124:CV124"/>
    <mergeCell ref="CW124:DM124"/>
    <mergeCell ref="DN124:ED124"/>
    <mergeCell ref="EE124:ES124"/>
    <mergeCell ref="CW122:DM122"/>
    <mergeCell ref="DN122:ED122"/>
    <mergeCell ref="EE122:ES122"/>
    <mergeCell ref="A123:AO123"/>
    <mergeCell ref="AP123:AU123"/>
    <mergeCell ref="AV123:BK123"/>
    <mergeCell ref="BL123:CE123"/>
    <mergeCell ref="CF123:CV123"/>
    <mergeCell ref="CW123:DM123"/>
    <mergeCell ref="DN123:ED123"/>
    <mergeCell ref="CW121:DM121"/>
    <mergeCell ref="DN121:ED121"/>
    <mergeCell ref="EE121:ES121"/>
    <mergeCell ref="ET121:FJ121"/>
    <mergeCell ref="ET122:FJ122"/>
    <mergeCell ref="A122:AO122"/>
    <mergeCell ref="AP122:AU122"/>
    <mergeCell ref="AV122:BK122"/>
    <mergeCell ref="BL122:CE122"/>
    <mergeCell ref="CF122:CV122"/>
    <mergeCell ref="CF120:CV120"/>
    <mergeCell ref="CW120:DM120"/>
    <mergeCell ref="DN120:ED120"/>
    <mergeCell ref="EE120:ES120"/>
    <mergeCell ref="ET120:FJ120"/>
    <mergeCell ref="A121:AO121"/>
    <mergeCell ref="AP121:AU121"/>
    <mergeCell ref="AV121:BK121"/>
    <mergeCell ref="BL121:CE121"/>
    <mergeCell ref="CF121:CV121"/>
    <mergeCell ref="A119:AO119"/>
    <mergeCell ref="AP119:AU119"/>
    <mergeCell ref="AV119:BK119"/>
    <mergeCell ref="BL119:CE119"/>
    <mergeCell ref="A120:AO120"/>
    <mergeCell ref="AP120:AU120"/>
    <mergeCell ref="AV120:BK120"/>
    <mergeCell ref="BL120:CE120"/>
    <mergeCell ref="CF118:CV118"/>
    <mergeCell ref="CW118:DM118"/>
    <mergeCell ref="DN118:ED118"/>
    <mergeCell ref="EE118:ES118"/>
    <mergeCell ref="ET118:FJ118"/>
    <mergeCell ref="ET119:FJ119"/>
    <mergeCell ref="CF119:CV119"/>
    <mergeCell ref="CW119:DM119"/>
    <mergeCell ref="DN119:ED119"/>
    <mergeCell ref="EE119:ES119"/>
    <mergeCell ref="A117:AO117"/>
    <mergeCell ref="AP117:AU117"/>
    <mergeCell ref="AV117:BK117"/>
    <mergeCell ref="BL117:CE117"/>
    <mergeCell ref="A118:AO118"/>
    <mergeCell ref="AP118:AU118"/>
    <mergeCell ref="AV118:BK118"/>
    <mergeCell ref="BL118:CE118"/>
    <mergeCell ref="DN116:ED116"/>
    <mergeCell ref="EE116:ES116"/>
    <mergeCell ref="ET116:FJ116"/>
    <mergeCell ref="ET117:FJ117"/>
    <mergeCell ref="CF117:CV117"/>
    <mergeCell ref="CW117:DM117"/>
    <mergeCell ref="DN117:ED117"/>
    <mergeCell ref="EE117:ES117"/>
    <mergeCell ref="A116:AO116"/>
    <mergeCell ref="AP116:AU116"/>
    <mergeCell ref="AV116:BK116"/>
    <mergeCell ref="BL116:CE116"/>
    <mergeCell ref="CF116:CV116"/>
    <mergeCell ref="CW116:DM116"/>
    <mergeCell ref="ET114:FJ114"/>
    <mergeCell ref="A115:AO115"/>
    <mergeCell ref="AP115:AU115"/>
    <mergeCell ref="AV115:BK115"/>
    <mergeCell ref="BL115:CE115"/>
    <mergeCell ref="CF115:CV115"/>
    <mergeCell ref="CW115:DM115"/>
    <mergeCell ref="DN115:ED115"/>
    <mergeCell ref="EE115:ES115"/>
    <mergeCell ref="ET115:FJ115"/>
    <mergeCell ref="EE113:ES113"/>
    <mergeCell ref="CF114:CV114"/>
    <mergeCell ref="CW114:DM114"/>
    <mergeCell ref="DN114:ED114"/>
    <mergeCell ref="EE114:ES114"/>
    <mergeCell ref="A114:AO114"/>
    <mergeCell ref="AP114:AU114"/>
    <mergeCell ref="AV114:BK114"/>
    <mergeCell ref="BL114:CE114"/>
    <mergeCell ref="A112:AO113"/>
    <mergeCell ref="AP112:AU113"/>
    <mergeCell ref="AV112:BK113"/>
    <mergeCell ref="BL112:CE113"/>
    <mergeCell ref="A111:FJ111"/>
    <mergeCell ref="CF112:ES112"/>
    <mergeCell ref="ET112:FJ113"/>
    <mergeCell ref="CF113:CV113"/>
    <mergeCell ref="CW113:DM113"/>
    <mergeCell ref="DN113:ED113"/>
    <mergeCell ref="A103:AJ103"/>
    <mergeCell ref="AK103:AP103"/>
    <mergeCell ref="AQ103:BB103"/>
    <mergeCell ref="BC103:BT103"/>
    <mergeCell ref="EK103:EW103"/>
    <mergeCell ref="EX103:FJ103"/>
    <mergeCell ref="BU103:CG103"/>
    <mergeCell ref="CH103:CW103"/>
    <mergeCell ref="CX103:DJ103"/>
    <mergeCell ref="EX102:FJ102"/>
    <mergeCell ref="BU102:CG102"/>
    <mergeCell ref="CH102:CW102"/>
    <mergeCell ref="CX102:DJ102"/>
    <mergeCell ref="DK102:DW102"/>
    <mergeCell ref="DX103:EJ103"/>
    <mergeCell ref="DK103:DW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CX52:DJ52"/>
    <mergeCell ref="A53:AJ53"/>
    <mergeCell ref="AK53:AP53"/>
    <mergeCell ref="AQ53:BB53"/>
    <mergeCell ref="BC53:BT53"/>
    <mergeCell ref="DX53:EJ53"/>
    <mergeCell ref="EK52:EW52"/>
    <mergeCell ref="EX52:FJ52"/>
    <mergeCell ref="A52:AJ52"/>
    <mergeCell ref="AK52:AP52"/>
    <mergeCell ref="AQ52:BB52"/>
    <mergeCell ref="BC52:BT52"/>
    <mergeCell ref="BU52:CG52"/>
    <mergeCell ref="DK52:DW52"/>
    <mergeCell ref="DX52:EJ52"/>
    <mergeCell ref="CH52:CW52"/>
    <mergeCell ref="CH51:CW51"/>
    <mergeCell ref="CX51:DJ51"/>
    <mergeCell ref="DK51:DW51"/>
    <mergeCell ref="DX51:EJ51"/>
    <mergeCell ref="EK51:EW51"/>
    <mergeCell ref="EX51:FJ51"/>
    <mergeCell ref="CX50:DJ50"/>
    <mergeCell ref="DK50:DW50"/>
    <mergeCell ref="DX50:EJ50"/>
    <mergeCell ref="EK50:EW50"/>
    <mergeCell ref="EX50:FJ50"/>
    <mergeCell ref="A51:AJ51"/>
    <mergeCell ref="AK51:AP51"/>
    <mergeCell ref="AQ51:BB51"/>
    <mergeCell ref="BC51:BT51"/>
    <mergeCell ref="BU51:CG51"/>
    <mergeCell ref="A50:AJ50"/>
    <mergeCell ref="AK50:AP50"/>
    <mergeCell ref="AQ50:BB50"/>
    <mergeCell ref="BC50:BT50"/>
    <mergeCell ref="BU50:CG50"/>
    <mergeCell ref="CH50:CW50"/>
    <mergeCell ref="A47:FJ47"/>
    <mergeCell ref="A48:AJ49"/>
    <mergeCell ref="AK48:AP49"/>
    <mergeCell ref="AQ48:BB49"/>
    <mergeCell ref="BC48:BT49"/>
    <mergeCell ref="EX49:FJ49"/>
    <mergeCell ref="BU48:CG49"/>
    <mergeCell ref="CH48:EJ48"/>
    <mergeCell ref="EK48:FJ48"/>
    <mergeCell ref="CH49:CW49"/>
    <mergeCell ref="CX49:DJ49"/>
    <mergeCell ref="DK49:DW49"/>
    <mergeCell ref="DX49:EJ49"/>
    <mergeCell ref="EK49:EW49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rep:2.53.0.139</dc:description>
  <cp:lastModifiedBy>User</cp:lastModifiedBy>
  <dcterms:created xsi:type="dcterms:W3CDTF">2022-01-19T06:06:46Z</dcterms:created>
  <dcterms:modified xsi:type="dcterms:W3CDTF">2022-01-19T06:06:46Z</dcterms:modified>
</cp:coreProperties>
</file>